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8340" activeTab="0"/>
  </bookViews>
  <sheets>
    <sheet name="TH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<sst xmlns="http://schemas.openxmlformats.org/spreadsheetml/2006/main" count="28" uniqueCount="20">
  <si>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Trường THCS</t>
  </si>
  <si>
    <t>Khối, lớp</t>
  </si>
  <si>
    <t>Tổng số toàn trường</t>
  </si>
  <si>
    <t>Khối 6</t>
  </si>
  <si>
    <t>Khối 7</t>
  </si>
  <si>
    <t>Khối 8</t>
  </si>
  <si>
    <t>Khối 9</t>
  </si>
  <si>
    <t>PHÒNG GIÁO DỤC &amp; ĐÀO TẠO</t>
  </si>
  <si>
    <t>HUYỆN THANH HÀ</t>
  </si>
  <si>
    <t>Số TT</t>
  </si>
  <si>
    <t>1</t>
  </si>
  <si>
    <t>Số lớp</t>
  </si>
  <si>
    <t>Số học sinh</t>
  </si>
  <si>
    <r>
      <t>Năm học 2013 - 2014 (</t>
    </r>
    <r>
      <rPr>
        <i/>
        <sz val="14"/>
        <rFont val="Times New Roman"/>
        <family val="1"/>
      </rPr>
      <t>Thời điểm 05/11/2013)</t>
    </r>
  </si>
  <si>
    <t xml:space="preserve"> BÁO CÁO SĨ SỐ HỌC SINH DÙNG ĐỂ IN ĐỀ KIỂM TRA HỌC KỲ I</t>
  </si>
  <si>
    <t>Số tài khoản (để chuyển khoản giấy kiểm tra học kỳ I)</t>
  </si>
  <si>
    <t>HIỆU TRƯỞNG</t>
  </si>
  <si>
    <t>Thanh Xuân</t>
  </si>
  <si>
    <t>8113.31046873</t>
  </si>
  <si>
    <t>Lê Quốc Dũng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</si>
</sst>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000"/>
    <numFmt numFmtId="170" formatCode="0.00000000"/>
    <numFmt numFmtId="171" formatCode="0.000000000"/>
    <numFmt numFmtId="172" formatCode="0.000000"/>
    <numFmt numFmtId="173" formatCode="0.0"/>
  </numFmts>
  <fonts count="8">
    <font>
      <sz val="12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 quotePrefix="1">
      <alignment horizontal="center" wrapText="1"/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257175</xdr:rowOff>
    </xdr:from>
    <xdr:to>
      <xdr:col>9</xdr:col>
      <xdr:colOff>19050</xdr:colOff>
      <xdr:row>18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3400425"/>
          <a:ext cx="368617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sng" baseline="0">
              <a:latin typeface="Times New Roman"/>
              <a:ea typeface="Times New Roman"/>
              <a:cs typeface="Times New Roman"/>
            </a:rPr>
            <a:t>Lưu ý: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
 Phòng GD&amp;ĐT đề nghị các trường báo cáo sĩ số HS thời điểm 05/11/2013 và số Tài khoản dùng để chuyển khoản theo mẫu để phòng GD&amp;ĐT làm căn cứ in đề và mua giấy kiểm tra học kỳ I năm học 2013-2014. Báo cáo gửi qua hòm thư điện tử: th-nguyenduynghi@haiduong.edu.vn ngày 06/11/2013 (</a:t>
          </a:r>
          <a:r>
            <a:rPr lang="en-US" cap="none" sz="1200" b="0" i="1" u="none" baseline="0">
              <a:latin typeface="Times New Roman"/>
              <a:ea typeface="Times New Roman"/>
              <a:cs typeface="Times New Roman"/>
            </a:rPr>
            <a:t>Ban Giám hiệu duyệt số lượng trước khi gửi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) không cần nộp văn bản.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workbookViewId="0" topLeftCell="A1">
      <selection activeCell="D9" sqref="D9"/>
    </sheetView>
  </sheetViews>
  <sheetFormatPr defaultColWidth="9.00390625" defaultRowHeight="15.75"/>
  <cols>
    <col min="1" max="1" width="4.125" style="0" bestFit="1" customWidth="1"/>
    <col min="2" max="2" width="15.00390625" style="0" customWidth="1"/>
    <col min="3" max="3" width="4.125" style="0" bestFit="1" customWidth="1"/>
    <col min="4" max="4" width="4.875" style="0" bestFit="1" customWidth="1"/>
    <col min="5" max="5" width="4.125" style="0" bestFit="1" customWidth="1"/>
    <col min="6" max="6" width="4.875" style="0" bestFit="1" customWidth="1"/>
    <col min="7" max="7" width="4.125" style="0" bestFit="1" customWidth="1"/>
    <col min="8" max="8" width="4.875" style="0" bestFit="1" customWidth="1"/>
    <col min="9" max="9" width="4.125" style="0" bestFit="1" customWidth="1"/>
    <col min="10" max="10" width="4.875" style="0" bestFit="1" customWidth="1"/>
    <col min="11" max="11" width="5.75390625" style="0" customWidth="1"/>
    <col min="12" max="12" width="7.875" style="0" customWidth="1"/>
    <col min="13" max="13" width="20.625" style="0" customWidth="1"/>
    <col min="14" max="14" width="5.00390625" style="0" customWidth="1"/>
    <col min="15" max="19" width="5.50390625" style="0" hidden="1" customWidth="1"/>
    <col min="20" max="22" width="5.75390625" style="0" hidden="1" customWidth="1"/>
    <col min="23" max="23" width="5.75390625" style="0" customWidth="1"/>
  </cols>
  <sheetData>
    <row r="1" spans="2:13" ht="15.75">
      <c r="B1" s="8" t="s">
        <v>7</v>
      </c>
      <c r="C1" s="8"/>
      <c r="D1" s="8"/>
      <c r="E1" s="8"/>
      <c r="F1" s="8"/>
      <c r="G1" s="7"/>
      <c r="H1" s="7"/>
      <c r="I1" s="7"/>
      <c r="J1" s="7"/>
      <c r="K1" s="7"/>
      <c r="L1" s="7"/>
      <c r="M1" s="7"/>
    </row>
    <row r="2" spans="2:13" ht="19.5" customHeight="1">
      <c r="B2" s="8" t="s">
        <v>8</v>
      </c>
      <c r="C2" s="8"/>
      <c r="D2" s="8"/>
      <c r="E2" s="8"/>
      <c r="F2" s="8"/>
      <c r="G2" s="7"/>
      <c r="H2" s="7"/>
      <c r="I2" s="7"/>
      <c r="J2" s="7"/>
      <c r="K2" s="7"/>
      <c r="L2" s="7"/>
      <c r="M2" s="7"/>
    </row>
    <row r="3" spans="2:13" ht="12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2:13" ht="24.75" customHeight="1">
      <c r="B4" s="11" t="s">
        <v>14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3" ht="33.75" customHeight="1">
      <c r="B5" s="12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30" customHeight="1">
      <c r="A6" s="9" t="s">
        <v>9</v>
      </c>
      <c r="B6" s="9" t="s">
        <v>0</v>
      </c>
      <c r="C6" s="9" t="s">
        <v>1</v>
      </c>
      <c r="D6" s="9"/>
      <c r="E6" s="9"/>
      <c r="F6" s="9"/>
      <c r="G6" s="9"/>
      <c r="H6" s="9"/>
      <c r="I6" s="9"/>
      <c r="J6" s="9"/>
      <c r="K6" s="9" t="s">
        <v>2</v>
      </c>
      <c r="L6" s="9"/>
      <c r="M6" s="9" t="s">
        <v>15</v>
      </c>
    </row>
    <row r="7" spans="1:13" ht="27" customHeight="1">
      <c r="A7" s="9"/>
      <c r="B7" s="9"/>
      <c r="C7" s="9" t="s">
        <v>3</v>
      </c>
      <c r="D7" s="9"/>
      <c r="E7" s="9" t="s">
        <v>4</v>
      </c>
      <c r="F7" s="9"/>
      <c r="G7" s="9" t="s">
        <v>5</v>
      </c>
      <c r="H7" s="9"/>
      <c r="I7" s="9" t="s">
        <v>6</v>
      </c>
      <c r="J7" s="9"/>
      <c r="K7" s="9"/>
      <c r="L7" s="9"/>
      <c r="M7" s="9"/>
    </row>
    <row r="8" spans="1:13" ht="56.25">
      <c r="A8" s="9"/>
      <c r="B8" s="9"/>
      <c r="C8" s="1" t="s">
        <v>11</v>
      </c>
      <c r="D8" s="1" t="s">
        <v>12</v>
      </c>
      <c r="E8" s="1" t="s">
        <v>11</v>
      </c>
      <c r="F8" s="1" t="s">
        <v>12</v>
      </c>
      <c r="G8" s="1" t="s">
        <v>11</v>
      </c>
      <c r="H8" s="1" t="s">
        <v>12</v>
      </c>
      <c r="I8" s="1" t="s">
        <v>11</v>
      </c>
      <c r="J8" s="1" t="s">
        <v>12</v>
      </c>
      <c r="K8" s="1" t="s">
        <v>11</v>
      </c>
      <c r="L8" s="1" t="s">
        <v>12</v>
      </c>
      <c r="M8" s="13"/>
    </row>
    <row r="9" spans="1:22" ht="28.5" customHeight="1">
      <c r="A9" s="2" t="s">
        <v>10</v>
      </c>
      <c r="B9" s="6" t="s">
        <v>17</v>
      </c>
      <c r="C9" s="3">
        <v>2</v>
      </c>
      <c r="D9" s="3">
        <v>66</v>
      </c>
      <c r="E9" s="3">
        <v>3</v>
      </c>
      <c r="F9" s="3">
        <v>81</v>
      </c>
      <c r="G9" s="3">
        <v>2</v>
      </c>
      <c r="H9" s="3">
        <v>76</v>
      </c>
      <c r="I9" s="3">
        <v>3</v>
      </c>
      <c r="J9" s="3">
        <v>79</v>
      </c>
      <c r="K9" s="4">
        <f>C9+E9+G9+I9</f>
        <v>10</v>
      </c>
      <c r="L9" s="4">
        <f>D9+F9+H9+J9</f>
        <v>302</v>
      </c>
      <c r="M9" s="5" t="s">
        <v>18</v>
      </c>
      <c r="O9">
        <f>IF(D9&gt;100,D9+3,IF(D9&lt;100,D9+2,""))</f>
        <v>68</v>
      </c>
      <c r="P9">
        <f>IF(F9&gt;100,F9+3,IF(F9&lt;100,F9+2,""))</f>
        <v>83</v>
      </c>
      <c r="Q9">
        <f>IF(H9&gt;100,H9+3,IF(H9&lt;100,H9+2,""))</f>
        <v>78</v>
      </c>
      <c r="R9">
        <f>IF(J9&gt;100,J9+3,IF(J9&lt;100,J9+2,""))</f>
        <v>81</v>
      </c>
      <c r="S9">
        <f>IF(D9&gt;=100,D9+3,IF(D9&lt;=99,D9+2))</f>
        <v>68</v>
      </c>
      <c r="T9">
        <f>IF(F9&gt;=100,F9+3,IF(F9&lt;=99,F9+2))</f>
        <v>83</v>
      </c>
      <c r="U9">
        <f>IF(H9&gt;=100,H9+3,IF(H9&lt;=99,H9+2))</f>
        <v>78</v>
      </c>
      <c r="V9">
        <f>IF(J9&gt;=100,J9+3,IF(J9&lt;=99,J9+2))</f>
        <v>81</v>
      </c>
    </row>
    <row r="10" spans="6:13" ht="26.25" customHeight="1">
      <c r="F10" s="10" t="s">
        <v>16</v>
      </c>
      <c r="G10" s="10"/>
      <c r="H10" s="10"/>
      <c r="I10" s="10"/>
      <c r="J10" s="10"/>
      <c r="K10" s="10"/>
      <c r="L10" s="10"/>
      <c r="M10" s="10"/>
    </row>
    <row r="11" spans="6:13" ht="15.75">
      <c r="F11" s="7"/>
      <c r="G11" s="7"/>
      <c r="H11" s="7"/>
      <c r="I11" s="7"/>
      <c r="J11" s="7"/>
      <c r="K11" s="7"/>
      <c r="L11" s="7"/>
      <c r="M11" s="7"/>
    </row>
    <row r="12" spans="6:13" ht="15.75">
      <c r="F12" s="7"/>
      <c r="G12" s="7"/>
      <c r="H12" s="7"/>
      <c r="I12" s="7"/>
      <c r="J12" s="7"/>
      <c r="K12" s="7"/>
      <c r="L12" s="7"/>
      <c r="M12" s="7"/>
    </row>
    <row r="13" spans="6:13" ht="15.75">
      <c r="F13" s="7"/>
      <c r="G13" s="7"/>
      <c r="H13" s="7"/>
      <c r="I13" s="7"/>
      <c r="J13" s="7"/>
      <c r="K13" s="7"/>
      <c r="L13" s="7"/>
      <c r="M13" s="7"/>
    </row>
    <row r="14" spans="6:13" ht="15.75">
      <c r="F14" s="7"/>
      <c r="G14" s="7"/>
      <c r="H14" s="7"/>
      <c r="I14" s="7"/>
      <c r="J14" s="7"/>
      <c r="K14" s="7"/>
      <c r="L14" s="7"/>
      <c r="M14" s="7"/>
    </row>
    <row r="15" spans="6:13" ht="15.75">
      <c r="F15" s="7"/>
      <c r="G15" s="7"/>
      <c r="H15" s="7"/>
      <c r="I15" s="7"/>
      <c r="J15" s="7"/>
      <c r="K15" s="7"/>
      <c r="L15" s="7"/>
      <c r="M15" s="7"/>
    </row>
    <row r="16" spans="6:13" ht="15.75">
      <c r="F16" s="8" t="s">
        <v>19</v>
      </c>
      <c r="G16" s="8"/>
      <c r="H16" s="8"/>
      <c r="I16" s="8"/>
      <c r="J16" s="8"/>
      <c r="K16" s="8"/>
      <c r="L16" s="8"/>
      <c r="M16" s="8"/>
    </row>
    <row r="17" spans="6:13" ht="15.75">
      <c r="F17" s="7"/>
      <c r="G17" s="7"/>
      <c r="H17" s="7"/>
      <c r="I17" s="7"/>
      <c r="J17" s="7"/>
      <c r="K17" s="7"/>
      <c r="L17" s="7"/>
      <c r="M17" s="7"/>
    </row>
    <row r="18" spans="6:13" ht="15.75">
      <c r="F18" s="7"/>
      <c r="G18" s="7"/>
      <c r="H18" s="7"/>
      <c r="I18" s="7"/>
      <c r="J18" s="7"/>
      <c r="K18" s="7"/>
      <c r="L18" s="7"/>
      <c r="M18" s="7"/>
    </row>
    <row r="19" spans="6:13" ht="15.75">
      <c r="F19" s="7"/>
      <c r="G19" s="7"/>
      <c r="H19" s="7"/>
      <c r="I19" s="7"/>
      <c r="J19" s="7"/>
      <c r="K19" s="7"/>
      <c r="L19" s="7"/>
      <c r="M19" s="7"/>
    </row>
  </sheetData>
  <sheetProtection password="C5ED" sheet="1" objects="1" scenarios="1"/>
  <mergeCells count="15">
    <mergeCell ref="A6:A8"/>
    <mergeCell ref="F10:M10"/>
    <mergeCell ref="B4:M4"/>
    <mergeCell ref="B5:M5"/>
    <mergeCell ref="K6:L7"/>
    <mergeCell ref="M6:M8"/>
    <mergeCell ref="F16:M16"/>
    <mergeCell ref="B1:F1"/>
    <mergeCell ref="B2:F2"/>
    <mergeCell ref="B6:B8"/>
    <mergeCell ref="C6:J6"/>
    <mergeCell ref="C7:D7"/>
    <mergeCell ref="E7:F7"/>
    <mergeCell ref="G7:H7"/>
    <mergeCell ref="I7:J7"/>
  </mergeCells>
  <printOptions horizontalCentered="1"/>
  <pageMargins left="0" right="0" top="0.5" bottom="0.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 thanh 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hoangnam</dc:creator>
  <cp:keywords/>
  <dc:description/>
  <cp:lastModifiedBy>Vinaghost.Com</cp:lastModifiedBy>
  <cp:lastPrinted>2008-07-07T09:11:53Z</cp:lastPrinted>
  <dcterms:created xsi:type="dcterms:W3CDTF">2011-04-04T03:49:11Z</dcterms:created>
  <dcterms:modified xsi:type="dcterms:W3CDTF">2013-11-05T08:56:26Z</dcterms:modified>
  <cp:category/>
  <cp:version/>
  <cp:contentType/>
  <cp:contentStatus/>
</cp:coreProperties>
</file>